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valentine/Library/CloudStorage/GoogleDrive-gvalentine@berkeley.edu/.shortcut-targets-by-id/1tuAGXg90P8ZgY9-pvg1b4Wl4OTgcJUcS/Debt Free Justice Campaign/Subcommittees/Research/State Campaign Material Development/Public Resources/Website Ready/"/>
    </mc:Choice>
  </mc:AlternateContent>
  <xr:revisionPtr revIDLastSave="0" documentId="8_{704DF173-21F2-C74A-8234-6A1E7492EF18}" xr6:coauthVersionLast="47" xr6:coauthVersionMax="47" xr10:uidLastSave="{00000000-0000-0000-0000-000000000000}"/>
  <bookViews>
    <workbookView xWindow="0" yWindow="740" windowWidth="29400" windowHeight="18380" xr2:uid="{C5A715D4-A571-412F-B5AB-A707374905C7}"/>
  </bookViews>
  <sheets>
    <sheet name="DISCLAIMER" sheetId="5" r:id="rId1"/>
    <sheet name="FY20" sheetId="1" r:id="rId2"/>
    <sheet name="FY19" sheetId="2" r:id="rId3"/>
    <sheet name="FY18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4" l="1"/>
  <c r="N6" i="2"/>
  <c r="N6" i="1" l="1"/>
</calcChain>
</file>

<file path=xl/sharedStrings.xml><?xml version="1.0" encoding="utf-8"?>
<sst xmlns="http://schemas.openxmlformats.org/spreadsheetml/2006/main" count="105" uniqueCount="27">
  <si>
    <t>Fund Type</t>
  </si>
  <si>
    <t>Fund Organization</t>
  </si>
  <si>
    <t xml:space="preserve">Title </t>
  </si>
  <si>
    <t>Hourly Rate</t>
  </si>
  <si>
    <t xml:space="preserve"> FTE</t>
  </si>
  <si>
    <t xml:space="preserve">Annual Salary </t>
  </si>
  <si>
    <t xml:space="preserve">40210  Social Security </t>
  </si>
  <si>
    <t>40211 Medicaire</t>
  </si>
  <si>
    <t>40220-40224     AZ State Retirement</t>
  </si>
  <si>
    <t>40230       Health Insurance</t>
  </si>
  <si>
    <t>40231                Employee Assistantance  Program</t>
  </si>
  <si>
    <t>40233       Life Insurance</t>
  </si>
  <si>
    <t xml:space="preserve">40241       Workers' Compensation Insurance </t>
  </si>
  <si>
    <t xml:space="preserve">Total Salary &amp; Employee Related Expenses </t>
  </si>
  <si>
    <t>Special Revenue</t>
  </si>
  <si>
    <t>Juvenile Court</t>
  </si>
  <si>
    <t>Collections Specialist I</t>
  </si>
  <si>
    <t>Receptionist/Clerk</t>
  </si>
  <si>
    <t>GF</t>
  </si>
  <si>
    <t xml:space="preserve">Operating </t>
  </si>
  <si>
    <t>(Billing Statements)</t>
  </si>
  <si>
    <t>Paper</t>
  </si>
  <si>
    <t>Envelopes</t>
  </si>
  <si>
    <t xml:space="preserve">Toner </t>
  </si>
  <si>
    <t xml:space="preserve">postage </t>
  </si>
  <si>
    <t>(Monthly Billing Statements)</t>
  </si>
  <si>
    <t>DISCLAIMER: This document is an example from a past legislative campaign that has ended and therefore may not reflect current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</si>
</sst>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2" fillId="2" borderId="0" xfId="0" applyFont="1" applyFill="1"/>
    <xf numFmtId="0" fontId="1" fillId="3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4607-A003-B84F-AEB7-9EBC7CFC63DE}">
  <dimension ref="A1:A2"/>
  <sheetViews>
    <sheetView tabSelected="1" workbookViewId="0"/>
  </sheetViews>
  <sheetFormatPr baseColWidth="10" defaultRowHeight="15" x14ac:dyDescent="0.2"/>
  <sheetData>
    <row r="1" spans="1:1" ht="31" x14ac:dyDescent="0.35">
      <c r="A1" s="7" t="s">
        <v>26</v>
      </c>
    </row>
    <row r="2" spans="1:1" x14ac:dyDescent="0.2">
      <c r="A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BEC9-B185-41F7-9F84-F3F809918FC6}">
  <dimension ref="A1:N14"/>
  <sheetViews>
    <sheetView workbookViewId="0">
      <selection activeCell="A11" sqref="A11:B14"/>
    </sheetView>
  </sheetViews>
  <sheetFormatPr baseColWidth="10" defaultColWidth="16" defaultRowHeight="15" x14ac:dyDescent="0.2"/>
  <cols>
    <col min="1" max="1" width="15.6640625" bestFit="1" customWidth="1"/>
    <col min="2" max="2" width="13.83203125" bestFit="1" customWidth="1"/>
    <col min="3" max="3" width="21" bestFit="1" customWidth="1"/>
    <col min="4" max="4" width="10.33203125" bestFit="1" customWidth="1"/>
    <col min="5" max="5" width="4.5" bestFit="1" customWidth="1"/>
    <col min="6" max="6" width="10.1640625" bestFit="1" customWidth="1"/>
    <col min="7" max="7" width="10" bestFit="1" customWidth="1"/>
    <col min="8" max="8" width="9" bestFit="1" customWidth="1"/>
    <col min="9" max="9" width="11.5" bestFit="1" customWidth="1"/>
    <col min="10" max="10" width="9.5" bestFit="1" customWidth="1"/>
    <col min="11" max="11" width="12.6640625" bestFit="1" customWidth="1"/>
    <col min="12" max="12" width="9.1640625" bestFit="1" customWidth="1"/>
    <col min="13" max="13" width="12.6640625" bestFit="1" customWidth="1"/>
    <col min="14" max="14" width="11.1640625" bestFit="1" customWidth="1"/>
  </cols>
  <sheetData>
    <row r="1" spans="1:14" ht="52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t="s">
        <v>14</v>
      </c>
      <c r="B2" t="s">
        <v>15</v>
      </c>
      <c r="C2" t="s">
        <v>16</v>
      </c>
      <c r="D2" s="1">
        <v>15.73</v>
      </c>
      <c r="E2" s="2">
        <v>1</v>
      </c>
      <c r="F2" s="1">
        <v>32718</v>
      </c>
      <c r="G2" s="1">
        <v>2029</v>
      </c>
      <c r="H2" s="1">
        <v>474</v>
      </c>
      <c r="I2" s="1">
        <v>4060</v>
      </c>
      <c r="J2" s="1">
        <v>7942</v>
      </c>
      <c r="K2" s="1">
        <v>19</v>
      </c>
      <c r="L2" s="1">
        <v>33</v>
      </c>
      <c r="M2" s="1">
        <v>52</v>
      </c>
      <c r="N2" s="1">
        <v>47327</v>
      </c>
    </row>
    <row r="3" spans="1:14" x14ac:dyDescent="0.2">
      <c r="A3" t="s">
        <v>14</v>
      </c>
      <c r="B3" t="s">
        <v>15</v>
      </c>
      <c r="C3" t="s">
        <v>17</v>
      </c>
      <c r="D3" s="1">
        <v>13.92</v>
      </c>
      <c r="E3" s="2">
        <v>1</v>
      </c>
      <c r="F3" s="1">
        <v>28954</v>
      </c>
      <c r="G3" s="1">
        <v>1795</v>
      </c>
      <c r="H3" s="1">
        <v>420</v>
      </c>
      <c r="I3" s="1">
        <v>3593</v>
      </c>
      <c r="J3" s="1">
        <v>7942</v>
      </c>
      <c r="K3" s="1">
        <v>19</v>
      </c>
      <c r="L3" s="1">
        <v>29</v>
      </c>
      <c r="M3" s="1">
        <v>46</v>
      </c>
      <c r="N3" s="1">
        <v>42798</v>
      </c>
    </row>
    <row r="4" spans="1:14" x14ac:dyDescent="0.2">
      <c r="A4" t="s">
        <v>18</v>
      </c>
      <c r="B4" t="s">
        <v>15</v>
      </c>
      <c r="C4" t="s">
        <v>17</v>
      </c>
      <c r="D4" s="1">
        <v>15.3</v>
      </c>
      <c r="E4" s="2">
        <v>1</v>
      </c>
      <c r="F4" s="1">
        <v>31824</v>
      </c>
      <c r="G4" s="1">
        <v>1973</v>
      </c>
      <c r="H4" s="1">
        <v>461</v>
      </c>
      <c r="I4" s="1">
        <v>3949</v>
      </c>
      <c r="J4" s="1">
        <v>0</v>
      </c>
      <c r="K4" s="1">
        <v>19</v>
      </c>
      <c r="L4" s="1">
        <v>32</v>
      </c>
      <c r="M4" s="1">
        <v>51</v>
      </c>
      <c r="N4" s="1">
        <v>38309</v>
      </c>
    </row>
    <row r="5" spans="1:14" x14ac:dyDescent="0.2">
      <c r="A5" t="s">
        <v>14</v>
      </c>
      <c r="B5" t="s">
        <v>15</v>
      </c>
      <c r="C5" t="s">
        <v>17</v>
      </c>
      <c r="D5" s="1">
        <v>13.02</v>
      </c>
      <c r="E5" s="2">
        <v>1</v>
      </c>
      <c r="F5" s="1">
        <v>27082</v>
      </c>
      <c r="G5" s="1">
        <v>1679</v>
      </c>
      <c r="H5" s="1">
        <v>393</v>
      </c>
      <c r="I5" s="1">
        <v>3361</v>
      </c>
      <c r="J5" s="1">
        <v>7942</v>
      </c>
      <c r="K5" s="1">
        <v>19</v>
      </c>
      <c r="L5" s="1">
        <v>27</v>
      </c>
      <c r="M5" s="1">
        <v>43</v>
      </c>
      <c r="N5" s="1">
        <v>40546</v>
      </c>
    </row>
    <row r="6" spans="1:14" x14ac:dyDescent="0.2">
      <c r="G6" s="1"/>
      <c r="H6" s="1"/>
      <c r="I6" s="1"/>
      <c r="J6" s="1"/>
      <c r="K6" s="1"/>
      <c r="L6" s="1"/>
      <c r="M6" s="1"/>
      <c r="N6" s="1">
        <f>SUM(N2:N5)</f>
        <v>168980</v>
      </c>
    </row>
    <row r="10" spans="1:14" s="3" customFormat="1" x14ac:dyDescent="0.2">
      <c r="A10" s="4" t="s">
        <v>19</v>
      </c>
      <c r="B10" s="4" t="s">
        <v>20</v>
      </c>
      <c r="C10" s="4"/>
    </row>
    <row r="11" spans="1:14" x14ac:dyDescent="0.2">
      <c r="A11" t="s">
        <v>21</v>
      </c>
      <c r="B11" s="1">
        <v>74.8</v>
      </c>
    </row>
    <row r="12" spans="1:14" x14ac:dyDescent="0.2">
      <c r="A12" t="s">
        <v>22</v>
      </c>
      <c r="B12" s="1">
        <v>720</v>
      </c>
    </row>
    <row r="13" spans="1:14" x14ac:dyDescent="0.2">
      <c r="A13" t="s">
        <v>23</v>
      </c>
      <c r="B13" s="1">
        <v>92.96</v>
      </c>
    </row>
    <row r="14" spans="1:14" x14ac:dyDescent="0.2">
      <c r="A14" t="s">
        <v>24</v>
      </c>
      <c r="B14" s="1">
        <v>3672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1EE7-2B6E-438A-B62C-4649E02B6E52}">
  <dimension ref="A1:N14"/>
  <sheetViews>
    <sheetView workbookViewId="0">
      <selection activeCell="B11" sqref="B11:C14"/>
    </sheetView>
  </sheetViews>
  <sheetFormatPr baseColWidth="10" defaultColWidth="8.83203125" defaultRowHeight="15" x14ac:dyDescent="0.2"/>
  <cols>
    <col min="1" max="1" width="15.6640625" bestFit="1" customWidth="1"/>
    <col min="2" max="2" width="13.83203125" bestFit="1" customWidth="1"/>
    <col min="3" max="3" width="21" bestFit="1" customWidth="1"/>
    <col min="4" max="4" width="6.5" bestFit="1" customWidth="1"/>
    <col min="5" max="5" width="4.5" bestFit="1" customWidth="1"/>
    <col min="6" max="6" width="10.1640625" bestFit="1" customWidth="1"/>
    <col min="7" max="7" width="9.1640625" bestFit="1" customWidth="1"/>
    <col min="8" max="8" width="9" bestFit="1" customWidth="1"/>
    <col min="9" max="9" width="9.1640625" customWidth="1"/>
    <col min="11" max="11" width="8.83203125" bestFit="1" customWidth="1"/>
    <col min="14" max="14" width="11.1640625" bestFit="1" customWidth="1"/>
  </cols>
  <sheetData>
    <row r="1" spans="1:14" ht="6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t="s">
        <v>14</v>
      </c>
      <c r="B2" t="s">
        <v>15</v>
      </c>
      <c r="C2" t="s">
        <v>16</v>
      </c>
      <c r="D2" s="1">
        <v>14.18</v>
      </c>
      <c r="E2" s="2">
        <v>1</v>
      </c>
      <c r="F2" s="1">
        <v>29608</v>
      </c>
      <c r="G2" s="1">
        <v>1835.6959999999999</v>
      </c>
      <c r="H2" s="1">
        <v>429</v>
      </c>
      <c r="I2" s="1">
        <v>3586</v>
      </c>
      <c r="J2" s="1">
        <v>7710</v>
      </c>
      <c r="K2" s="1">
        <v>18.600000000000001</v>
      </c>
      <c r="L2" s="1">
        <v>33</v>
      </c>
      <c r="M2" s="1">
        <v>21</v>
      </c>
      <c r="N2" s="1">
        <v>43241.296000000002</v>
      </c>
    </row>
    <row r="3" spans="1:14" x14ac:dyDescent="0.2">
      <c r="A3" t="s">
        <v>14</v>
      </c>
      <c r="B3" t="s">
        <v>15</v>
      </c>
      <c r="C3" t="s">
        <v>17</v>
      </c>
      <c r="D3" s="1">
        <v>14.43</v>
      </c>
      <c r="E3" s="2">
        <v>1</v>
      </c>
      <c r="F3" s="1">
        <v>30130</v>
      </c>
      <c r="G3" s="1">
        <v>1868.06</v>
      </c>
      <c r="H3" s="1">
        <v>437</v>
      </c>
      <c r="I3" s="1">
        <v>3649</v>
      </c>
      <c r="J3" s="1">
        <v>0</v>
      </c>
      <c r="K3" s="1">
        <v>18.600000000000001</v>
      </c>
      <c r="L3" s="1">
        <v>33.599999999999994</v>
      </c>
      <c r="M3" s="1">
        <v>21</v>
      </c>
      <c r="N3" s="1">
        <v>36157.26</v>
      </c>
    </row>
    <row r="4" spans="1:14" x14ac:dyDescent="0.2">
      <c r="A4" t="s">
        <v>18</v>
      </c>
      <c r="B4" t="s">
        <v>15</v>
      </c>
      <c r="C4" t="s">
        <v>17</v>
      </c>
      <c r="D4" s="1">
        <v>12.28</v>
      </c>
      <c r="E4" s="2">
        <v>1</v>
      </c>
      <c r="F4" s="1">
        <v>25641</v>
      </c>
      <c r="G4" s="1">
        <v>1589.742</v>
      </c>
      <c r="H4" s="1">
        <v>372</v>
      </c>
      <c r="I4" s="1">
        <v>3105</v>
      </c>
      <c r="J4" s="1">
        <v>7710</v>
      </c>
      <c r="K4" s="1">
        <v>18.600000000000001</v>
      </c>
      <c r="L4" s="1">
        <v>28.56</v>
      </c>
      <c r="M4" s="1">
        <v>18</v>
      </c>
      <c r="N4" s="1">
        <v>38482.902000000002</v>
      </c>
    </row>
    <row r="5" spans="1:14" x14ac:dyDescent="0.2">
      <c r="A5" t="s">
        <v>14</v>
      </c>
      <c r="B5" t="s">
        <v>15</v>
      </c>
      <c r="C5" t="s">
        <v>17</v>
      </c>
      <c r="D5" s="1">
        <v>16.649999999999999</v>
      </c>
      <c r="E5" s="2">
        <v>1</v>
      </c>
      <c r="F5" s="1">
        <v>34765</v>
      </c>
      <c r="G5" s="1">
        <v>2155.4299999999998</v>
      </c>
      <c r="H5" s="1">
        <v>504</v>
      </c>
      <c r="I5" s="1">
        <v>4210</v>
      </c>
      <c r="J5" s="1">
        <v>7710</v>
      </c>
      <c r="K5" s="1">
        <v>18.600000000000001</v>
      </c>
      <c r="L5" s="1">
        <v>38.76</v>
      </c>
      <c r="M5" s="1">
        <v>24</v>
      </c>
      <c r="N5" s="1">
        <v>49425.79</v>
      </c>
    </row>
    <row r="6" spans="1:14" x14ac:dyDescent="0.2">
      <c r="N6" s="1">
        <f>SUM(N2:N5)</f>
        <v>167307.24800000002</v>
      </c>
    </row>
    <row r="10" spans="1:14" x14ac:dyDescent="0.2">
      <c r="A10" s="4" t="s">
        <v>19</v>
      </c>
      <c r="B10" s="4" t="s">
        <v>25</v>
      </c>
      <c r="C10" s="4"/>
    </row>
    <row r="11" spans="1:14" x14ac:dyDescent="0.2">
      <c r="A11" t="s">
        <v>21</v>
      </c>
      <c r="B11" t="s">
        <v>21</v>
      </c>
      <c r="C11" s="1">
        <v>74.8</v>
      </c>
    </row>
    <row r="12" spans="1:14" x14ac:dyDescent="0.2">
      <c r="A12" t="s">
        <v>22</v>
      </c>
      <c r="B12" t="s">
        <v>22</v>
      </c>
      <c r="C12" s="1">
        <v>720</v>
      </c>
    </row>
    <row r="13" spans="1:14" x14ac:dyDescent="0.2">
      <c r="A13" t="s">
        <v>23</v>
      </c>
      <c r="B13" t="s">
        <v>23</v>
      </c>
      <c r="C13" s="1">
        <v>92.96</v>
      </c>
    </row>
    <row r="14" spans="1:14" x14ac:dyDescent="0.2">
      <c r="A14" t="s">
        <v>24</v>
      </c>
      <c r="B14" t="s">
        <v>24</v>
      </c>
      <c r="C14" s="1">
        <v>3672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5ED4-0800-4A61-919C-D2C93C29ED58}">
  <dimension ref="A1:N14"/>
  <sheetViews>
    <sheetView workbookViewId="0">
      <selection activeCell="A17" sqref="A17"/>
    </sheetView>
  </sheetViews>
  <sheetFormatPr baseColWidth="10" defaultColWidth="9.1640625" defaultRowHeight="15" x14ac:dyDescent="0.2"/>
  <cols>
    <col min="1" max="1" width="15.6640625" bestFit="1" customWidth="1"/>
    <col min="2" max="2" width="13.83203125" bestFit="1" customWidth="1"/>
    <col min="3" max="3" width="21" bestFit="1" customWidth="1"/>
    <col min="4" max="4" width="6.5" bestFit="1" customWidth="1"/>
    <col min="5" max="5" width="4.5" bestFit="1" customWidth="1"/>
    <col min="6" max="6" width="10.1640625" bestFit="1" customWidth="1"/>
    <col min="7" max="7" width="9.1640625" bestFit="1" customWidth="1"/>
    <col min="8" max="8" width="9" bestFit="1" customWidth="1"/>
    <col min="9" max="9" width="10" customWidth="1"/>
    <col min="11" max="11" width="8.83203125" bestFit="1" customWidth="1"/>
    <col min="14" max="14" width="11.1640625" bestFit="1" customWidth="1"/>
  </cols>
  <sheetData>
    <row r="1" spans="1:14" ht="6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t="s">
        <v>14</v>
      </c>
      <c r="B2" t="s">
        <v>15</v>
      </c>
      <c r="C2" t="s">
        <v>16</v>
      </c>
      <c r="D2" s="1">
        <v>14.18</v>
      </c>
      <c r="E2" s="2">
        <v>1</v>
      </c>
      <c r="F2" s="1">
        <v>29494</v>
      </c>
      <c r="G2" s="1">
        <v>2029</v>
      </c>
      <c r="H2" s="1">
        <v>474</v>
      </c>
      <c r="I2" s="1">
        <v>4060</v>
      </c>
      <c r="J2" s="1">
        <v>7942</v>
      </c>
      <c r="K2" s="1">
        <v>19</v>
      </c>
      <c r="L2" s="1">
        <v>33</v>
      </c>
      <c r="M2" s="1">
        <v>52</v>
      </c>
      <c r="N2" s="1">
        <v>35303</v>
      </c>
    </row>
    <row r="3" spans="1:14" x14ac:dyDescent="0.2">
      <c r="A3" t="s">
        <v>14</v>
      </c>
      <c r="B3" t="s">
        <v>15</v>
      </c>
      <c r="C3" t="s">
        <v>17</v>
      </c>
      <c r="D3" s="1">
        <v>14.47</v>
      </c>
      <c r="E3" s="2">
        <v>1</v>
      </c>
      <c r="F3" s="1">
        <v>30098</v>
      </c>
      <c r="G3" s="1">
        <v>1795</v>
      </c>
      <c r="H3" s="1">
        <v>420</v>
      </c>
      <c r="I3" s="1">
        <v>3593</v>
      </c>
      <c r="J3" s="1">
        <v>7942</v>
      </c>
      <c r="K3" s="1">
        <v>19</v>
      </c>
      <c r="L3" s="1">
        <v>29</v>
      </c>
      <c r="M3" s="1">
        <v>46</v>
      </c>
      <c r="N3" s="1">
        <v>43585</v>
      </c>
    </row>
    <row r="4" spans="1:14" x14ac:dyDescent="0.2">
      <c r="A4" t="s">
        <v>18</v>
      </c>
      <c r="B4" t="s">
        <v>15</v>
      </c>
      <c r="C4" t="s">
        <v>17</v>
      </c>
      <c r="D4" s="1">
        <v>13.64</v>
      </c>
      <c r="E4" s="2">
        <v>1</v>
      </c>
      <c r="F4" s="1">
        <v>28371</v>
      </c>
      <c r="G4" s="1">
        <v>1973</v>
      </c>
      <c r="H4" s="1">
        <v>461</v>
      </c>
      <c r="I4" s="1">
        <v>3949</v>
      </c>
      <c r="J4" s="1">
        <v>0</v>
      </c>
      <c r="K4" s="1">
        <v>19</v>
      </c>
      <c r="L4" s="1">
        <v>32</v>
      </c>
      <c r="M4" s="1">
        <v>51</v>
      </c>
      <c r="N4" s="1">
        <v>41519</v>
      </c>
    </row>
    <row r="5" spans="1:14" x14ac:dyDescent="0.2">
      <c r="A5" t="s">
        <v>14</v>
      </c>
      <c r="B5" t="s">
        <v>15</v>
      </c>
      <c r="C5" t="s">
        <v>17</v>
      </c>
      <c r="D5" s="1">
        <v>16.649999999999999</v>
      </c>
      <c r="E5" s="2">
        <v>1</v>
      </c>
      <c r="F5" s="1">
        <v>34632</v>
      </c>
      <c r="G5" s="1">
        <v>1679</v>
      </c>
      <c r="H5" s="1">
        <v>393</v>
      </c>
      <c r="I5" s="1">
        <v>3361</v>
      </c>
      <c r="J5" s="1">
        <v>7942</v>
      </c>
      <c r="K5" s="1">
        <v>19</v>
      </c>
      <c r="L5" s="1">
        <v>27</v>
      </c>
      <c r="M5" s="1">
        <v>43</v>
      </c>
      <c r="N5" s="1">
        <v>49009</v>
      </c>
    </row>
    <row r="6" spans="1:14" x14ac:dyDescent="0.2">
      <c r="N6" s="1">
        <f>SUM(N2:N5)</f>
        <v>169416</v>
      </c>
    </row>
    <row r="10" spans="1:14" x14ac:dyDescent="0.2">
      <c r="A10" s="4" t="s">
        <v>19</v>
      </c>
      <c r="B10" s="4" t="s">
        <v>25</v>
      </c>
      <c r="C10" s="4"/>
    </row>
    <row r="11" spans="1:14" x14ac:dyDescent="0.2">
      <c r="A11" t="s">
        <v>21</v>
      </c>
      <c r="B11" t="s">
        <v>21</v>
      </c>
      <c r="C11" s="1">
        <v>74.8</v>
      </c>
    </row>
    <row r="12" spans="1:14" x14ac:dyDescent="0.2">
      <c r="A12" t="s">
        <v>22</v>
      </c>
      <c r="B12" t="s">
        <v>22</v>
      </c>
      <c r="C12" s="1">
        <v>720</v>
      </c>
    </row>
    <row r="13" spans="1:14" x14ac:dyDescent="0.2">
      <c r="A13" t="s">
        <v>23</v>
      </c>
      <c r="B13" t="s">
        <v>23</v>
      </c>
      <c r="C13" s="1">
        <v>92.96</v>
      </c>
    </row>
    <row r="14" spans="1:14" x14ac:dyDescent="0.2">
      <c r="A14" t="s">
        <v>24</v>
      </c>
      <c r="B14" t="s">
        <v>24</v>
      </c>
      <c r="C14" s="1">
        <v>3672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D595B455626E4AA094C2138B7E6A3E" ma:contentTypeVersion="18" ma:contentTypeDescription="Create a new document." ma:contentTypeScope="" ma:versionID="fbe401aaf6c00c3e5cfcf593d79efbe4">
  <xsd:schema xmlns:xsd="http://www.w3.org/2001/XMLSchema" xmlns:xs="http://www.w3.org/2001/XMLSchema" xmlns:p="http://schemas.microsoft.com/office/2006/metadata/properties" xmlns:ns2="f76d5bcd-7b3d-4a59-b4f9-eddbe3de0467" xmlns:ns3="06c86c9a-a123-45f2-98db-a9bbdb97e7bb" targetNamespace="http://schemas.microsoft.com/office/2006/metadata/properties" ma:root="true" ma:fieldsID="01bdb96e1326963ec5a107f08d71bd36" ns2:_="" ns3:_="">
    <xsd:import namespace="f76d5bcd-7b3d-4a59-b4f9-eddbe3de0467"/>
    <xsd:import namespace="06c86c9a-a123-45f2-98db-a9bbdb97e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d5bcd-7b3d-4a59-b4f9-eddbe3de0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b0a169b-062b-4771-83df-1e6140b60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86c9a-a123-45f2-98db-a9bbdb97e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54429f-dc77-4b77-ae5e-e705c000b52c}" ma:internalName="TaxCatchAll" ma:showField="CatchAllData" ma:web="06c86c9a-a123-45f2-98db-a9bbdb97e7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c86c9a-a123-45f2-98db-a9bbdb97e7bb" xsi:nil="true"/>
    <lcf76f155ced4ddcb4097134ff3c332f xmlns="f76d5bcd-7b3d-4a59-b4f9-eddbe3de04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5E6DCE-A0B8-473A-8DA3-73213173FB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93B30-2CEE-4CB2-993D-FF78550AE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d5bcd-7b3d-4a59-b4f9-eddbe3de0467"/>
    <ds:schemaRef ds:uri="06c86c9a-a123-45f2-98db-a9bbdb97e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0B5D26-C242-4FE1-BBF8-8F7F719D20DE}">
  <ds:schemaRefs>
    <ds:schemaRef ds:uri="http://schemas.microsoft.com/office/2006/metadata/properties"/>
    <ds:schemaRef ds:uri="http://schemas.microsoft.com/office/infopath/2007/PartnerControls"/>
    <ds:schemaRef ds:uri="06c86c9a-a123-45f2-98db-a9bbdb97e7bb"/>
    <ds:schemaRef ds:uri="f76d5bcd-7b3d-4a59-b4f9-eddbe3de04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DISCLAIMER</vt:lpstr>
      <vt:lpstr>FY20</vt:lpstr>
      <vt:lpstr>FY19</vt:lpstr>
      <vt:lpstr>FY18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Morris-Sandoval, Audren</dc:creator>
  <cp:keywords/>
  <dc:description/>
  <cp:lastModifiedBy>Georgia Valentine</cp:lastModifiedBy>
  <cp:revision/>
  <dcterms:created xsi:type="dcterms:W3CDTF">2021-04-06T20:15:22Z</dcterms:created>
  <dcterms:modified xsi:type="dcterms:W3CDTF">2024-10-18T21:35:24Z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0x0101007AD595B455626E4AA094C2138B7E6A3E</vt:lpwstr>
  </property>
  <property fmtid="{D5CDD505-2E9C-101B-9397-08002B2CF9AE}" pid="3" name="Order">
    <vt:r8>976800</vt:r8>
  </property>
</Properties>
</file>